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424"/>
  <workbookPr defaultThemeVersion="166925"/>
  <mc:AlternateContent xmlns:mc="http://schemas.openxmlformats.org/markup-compatibility/2006">
    <mc:Choice Requires="x15">
      <x15ac:absPath xmlns:x15ac="http://schemas.microsoft.com/office/spreadsheetml/2010/11/ac" url="C:\Users\analago\OneDrive - Tribunal de Contas do Distrito Federal\Documentos\Ana - TCDF\Planilhas Teams - 2023\"/>
    </mc:Choice>
  </mc:AlternateContent>
  <xr:revisionPtr revIDLastSave="13" documentId="11_CEB3A9BB40CDEA2A237FB54CB315861ADE9BAC12" xr6:coauthVersionLast="47" xr6:coauthVersionMax="47" xr10:uidLastSave="{007C7B16-706C-4CFB-A27B-5E726EA06E3C}"/>
  <bookViews>
    <workbookView xWindow="-120" yWindow="-120" windowWidth="29040" windowHeight="15840" xr2:uid="{00000000-000D-0000-FFFF-FFFF00000000}"/>
  </bookViews>
  <sheets>
    <sheet name="Result. Licit.2023" sheetId="2" r:id="rId1"/>
  </sheets>
  <definedNames>
    <definedName name="_xlnm.Print_Area" localSheetId="0">'Result. Licit.2023'!$A$1:$H$6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7" i="2" l="1"/>
  <c r="F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Emili Banno</author>
  </authors>
  <commentList>
    <comment ref="C3" authorId="0" shapeId="0" xr:uid="{00000000-0006-0000-0000-000001000000}">
      <text>
        <r>
          <rPr>
            <b/>
            <sz val="9"/>
            <color indexed="81"/>
            <rFont val="Segoe UI"/>
            <family val="2"/>
          </rPr>
          <t>Legenda:
PE - Pregão Eletrônico;
CC - Concorrência;
TP - Tomada de Preço.</t>
        </r>
      </text>
    </comment>
  </commentList>
</comments>
</file>

<file path=xl/sharedStrings.xml><?xml version="1.0" encoding="utf-8"?>
<sst xmlns="http://schemas.openxmlformats.org/spreadsheetml/2006/main" count="27" uniqueCount="27">
  <si>
    <t>RESULTADOS DE PROCESSOS LICITATÓRIOS - 2023
(Lançado de acordo com ano de realização do procedimento licitatório)</t>
  </si>
  <si>
    <t>Data da última atualização: 27/04/2023</t>
  </si>
  <si>
    <t>Nº</t>
  </si>
  <si>
    <t xml:space="preserve">Processo nº </t>
  </si>
  <si>
    <t>Edital de Licitação</t>
  </si>
  <si>
    <t>Objeto</t>
  </si>
  <si>
    <t>Valor Total Estimado</t>
  </si>
  <si>
    <t>Valor Total Contratado</t>
  </si>
  <si>
    <t>Observações</t>
  </si>
  <si>
    <t>Link para acesso ao Termo de Homologação do Procedimento Licitatório, com a indicação do(s) vencedor(es) do certame e seus respectivos valores adjudicados</t>
  </si>
  <si>
    <t>00600-00007053/2022-05-e</t>
  </si>
  <si>
    <t>PE n° 1/2023</t>
  </si>
  <si>
    <t>Contratação de empresa especializada para fornecimento de subscrição de Solução Tecnológica de Segurança Corporativa na modalidade SaaS, baseada em coleta e integração de dados em fontes abertas, com ênfase no monitoramento de infraestrutura do Tribunal de Contas do Distrito Federal (TCDF), referente aos sistemas informatizados disponibilizados pelo TCDF.</t>
  </si>
  <si>
    <t>http://comprasnet.gov.br/livre/Pregao/termohom.asp?prgcod=1114138&amp;co_no_uasg=974003&amp;numprp=12023&amp;codigoModalidade=5&amp;f_lstSrp=&amp;f_Uf=&amp;f_numPrp=12023&amp;f_coduasg=974003&amp;f_codMod=5&amp;f_tpPregao=E&amp;f_lstICMS=&amp;f_dtAberturaIni=&amp;f_dtAberturaFim=</t>
  </si>
  <si>
    <t>00600-00013757/2022-17-e</t>
  </si>
  <si>
    <t>PE n° 2/2023</t>
  </si>
  <si>
    <t>Contratação de empresa especializada para fornecimento de 126 baterias de chumbo ácida regulada por válvula de tensão nominal 12 V, capacidade nominal de 9 Ah para formar os bancos de bateria para Nobreaks.</t>
  </si>
  <si>
    <t>http://comprasnet.gov.br/livre/Pregao/termohom.asp?prgcod=1114753&amp;co_no_uasg=974003&amp;numprp=22023&amp;codigoModalidade=5&amp;f_lstSrp=&amp;f_Uf=&amp;f_numPrp=22023&amp;f_coduasg=974003&amp;f_codMod=5&amp;f_tpPregao=E&amp;f_lstICMS=&amp;f_dtAberturaIni=&amp;f_dtAberturaFim=</t>
  </si>
  <si>
    <t>00600-00013157/2022-41-e</t>
  </si>
  <si>
    <t>PE n° 3/2023</t>
  </si>
  <si>
    <t>Contratação fornecimento de coffee break para o exercício de 2023.</t>
  </si>
  <si>
    <t>http://comprasnet.gov.br/livre/Pregao/termohom.asp?prgcod=1116369&amp;co_no_uasg=974003&amp;numprp=32023&amp;codigoModalidade=5&amp;f_lstSrp=T&amp;f_Uf=&amp;f_numPrp=32023&amp;f_coduasg=974003&amp;f_codMod=5&amp;f_tpPregao=E&amp;f_lstICMS=T&amp;f_dtAberturaIni=&amp;f_dtAberturaFim=</t>
  </si>
  <si>
    <t>00600-00001742/2023-89-e</t>
  </si>
  <si>
    <t>PE nº 7/2023</t>
  </si>
  <si>
    <t>Contratação de empresas especializadas para fornecimento de materiais de odontologia para o atendimento das necessidades da DSAUD do TCDF</t>
  </si>
  <si>
    <t>Itens 61, 67, 68 e 114 restaram fracassados.
Itens 11, 17, 20, 90, 95, 96, 110, 111, 116, 124, 127, 164, 168, 178, 179, 180, 181, 182, 183, 186, 191, 192, 193, 208, 222, 228, 233 e 237 restaram desertos.</t>
  </si>
  <si>
    <t>Em fase de análise de julgamento (em 28/04/2023)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</si>
</sst>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R$&quot;\ * #,##0.00_-;\-&quot;R$&quot;\ * #,##0.00_-;_-&quot;R$&quot;\ * &quot;-&quot;??_-;_-@_-"/>
  </numFmts>
  <fonts count="9">
    <font>
      <sz val="11"/>
      <color theme="1"/>
      <name val="Calibri"/>
      <family val="2"/>
      <scheme val="minor"/>
    </font>
    <font>
      <u/>
      <sz val="11"/>
      <color theme="10"/>
      <name val="Calibri"/>
      <family val="2"/>
      <scheme val="minor"/>
    </font>
    <font>
      <b/>
      <sz val="11"/>
      <color rgb="FFFFFF00"/>
      <name val="Calibri"/>
      <family val="2"/>
    </font>
    <font>
      <sz val="11"/>
      <color theme="1"/>
      <name val="Calibri"/>
      <family val="2"/>
    </font>
    <font>
      <b/>
      <sz val="11"/>
      <color theme="1"/>
      <name val="Calibri"/>
      <family val="2"/>
    </font>
    <font>
      <sz val="11"/>
      <color rgb="FF333333"/>
      <name val="Calibri"/>
      <family val="2"/>
    </font>
    <font>
      <b/>
      <sz val="9"/>
      <color indexed="81"/>
      <name val="Segoe UI"/>
      <family val="2"/>
    </font>
    <font>
      <sz val="10"/>
      <color indexed="8"/>
      <name val="MS Sans Serif"/>
    </font>
    <font>
      <sz val="11"/>
      <color rgb="FFFF0000"/>
      <name val="Calibri"/>
      <family val="2"/>
    </font>
  </fonts>
  <fills count="4">
    <fill>
      <patternFill patternType="none"/>
    </fill>
    <fill>
      <patternFill patternType="gray125"/>
    </fill>
    <fill>
      <patternFill patternType="solid">
        <fgColor theme="0" tint="-0.249977111117893"/>
        <bgColor indexed="64"/>
      </patternFill>
    </fill>
    <fill>
      <patternFill patternType="solid">
        <fgColor theme="4" tint="-0.49998474074526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0" fontId="1" fillId="0" borderId="0" applyNumberFormat="0" applyFill="0" applyBorder="0" applyAlignment="0" applyProtection="0"/>
    <xf numFmtId="0" fontId="7" fillId="0" borderId="0"/>
  </cellStyleXfs>
  <cellXfs count="45">
    <xf numFmtId="0" fontId="0" fillId="0" borderId="0" xfId="0"/>
    <xf numFmtId="0" fontId="3" fillId="0" borderId="0" xfId="0" applyFont="1" applyAlignment="1">
      <alignment horizontal="center"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44" fontId="4" fillId="2" borderId="1" xfId="0" applyNumberFormat="1" applyFont="1" applyFill="1" applyBorder="1" applyAlignment="1">
      <alignment horizontal="center" vertical="center" wrapText="1"/>
    </xf>
    <xf numFmtId="0" fontId="3" fillId="0" borderId="1" xfId="0" applyFont="1" applyBorder="1" applyAlignment="1">
      <alignment horizontal="center" vertical="center"/>
    </xf>
    <xf numFmtId="0" fontId="5" fillId="0" borderId="1" xfId="0" applyFont="1" applyBorder="1" applyAlignment="1">
      <alignment horizontal="center" vertical="center" wrapText="1"/>
    </xf>
    <xf numFmtId="44" fontId="3" fillId="0" borderId="1" xfId="0" applyNumberFormat="1" applyFont="1" applyBorder="1" applyAlignment="1">
      <alignment horizontal="center" vertical="center"/>
    </xf>
    <xf numFmtId="0" fontId="3" fillId="0" borderId="0" xfId="0" applyFont="1" applyAlignment="1">
      <alignment horizontal="center" vertical="center" wrapText="1"/>
    </xf>
    <xf numFmtId="49" fontId="3" fillId="0" borderId="0" xfId="0" applyNumberFormat="1" applyFont="1" applyAlignment="1">
      <alignment horizontal="justify" vertical="center"/>
    </xf>
    <xf numFmtId="44" fontId="3" fillId="0" borderId="0" xfId="0" applyNumberFormat="1" applyFont="1" applyAlignment="1">
      <alignment horizontal="center" vertical="center"/>
    </xf>
    <xf numFmtId="0" fontId="1" fillId="0" borderId="1" xfId="1" applyBorder="1" applyAlignment="1">
      <alignment horizontal="center" vertical="center" wrapText="1"/>
    </xf>
    <xf numFmtId="49" fontId="4" fillId="2" borderId="1" xfId="0" applyNumberFormat="1" applyFont="1" applyFill="1" applyBorder="1" applyAlignment="1">
      <alignment horizontal="center" vertical="center"/>
    </xf>
    <xf numFmtId="49" fontId="4" fillId="2" borderId="1" xfId="0" applyNumberFormat="1" applyFont="1" applyFill="1" applyBorder="1" applyAlignment="1">
      <alignment horizontal="center" vertical="center" wrapText="1"/>
    </xf>
    <xf numFmtId="49" fontId="3" fillId="0" borderId="1" xfId="0" applyNumberFormat="1" applyFont="1" applyBorder="1" applyAlignment="1">
      <alignment horizontal="center" vertical="center" wrapText="1"/>
    </xf>
    <xf numFmtId="49" fontId="3" fillId="0" borderId="0" xfId="0" applyNumberFormat="1" applyFont="1" applyAlignment="1">
      <alignment horizontal="center" vertical="center"/>
    </xf>
    <xf numFmtId="44" fontId="3" fillId="0" borderId="1" xfId="0" applyNumberFormat="1" applyFont="1" applyBorder="1" applyAlignment="1">
      <alignment horizontal="left" vertical="center"/>
    </xf>
    <xf numFmtId="0" fontId="8" fillId="0" borderId="0" xfId="0" applyFont="1" applyAlignment="1">
      <alignment horizontal="left" vertical="top"/>
    </xf>
    <xf numFmtId="0" fontId="3" fillId="0" borderId="8" xfId="0" applyFont="1" applyBorder="1" applyAlignment="1">
      <alignment horizontal="center" vertical="center"/>
    </xf>
    <xf numFmtId="0" fontId="5" fillId="0" borderId="8" xfId="0" applyFont="1" applyBorder="1" applyAlignment="1">
      <alignment horizontal="center" vertical="center" wrapText="1"/>
    </xf>
    <xf numFmtId="44" fontId="3" fillId="0" borderId="8" xfId="0" applyNumberFormat="1" applyFont="1" applyBorder="1" applyAlignment="1">
      <alignment horizontal="center" vertical="center"/>
    </xf>
    <xf numFmtId="44" fontId="3" fillId="0" borderId="8" xfId="0" applyNumberFormat="1" applyFont="1" applyBorder="1" applyAlignment="1">
      <alignment horizontal="left" vertical="center"/>
    </xf>
    <xf numFmtId="49" fontId="3" fillId="0" borderId="8" xfId="0" applyNumberFormat="1" applyFont="1" applyBorder="1" applyAlignment="1">
      <alignment horizontal="center" vertical="center" wrapText="1"/>
    </xf>
    <xf numFmtId="0" fontId="1" fillId="0" borderId="8" xfId="1" applyBorder="1" applyAlignment="1">
      <alignment horizontal="center" vertical="center" wrapText="1"/>
    </xf>
    <xf numFmtId="0" fontId="0" fillId="0" borderId="1" xfId="0" applyBorder="1" applyAlignment="1">
      <alignment wrapText="1"/>
    </xf>
    <xf numFmtId="0" fontId="0" fillId="0" borderId="0" xfId="0" applyAlignment="1">
      <alignment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right" vertical="center" wrapText="1"/>
    </xf>
    <xf numFmtId="0" fontId="2" fillId="3" borderId="6" xfId="0" applyFont="1" applyFill="1" applyBorder="1" applyAlignment="1">
      <alignment horizontal="right" vertical="center" wrapText="1"/>
    </xf>
    <xf numFmtId="0" fontId="2" fillId="3" borderId="7" xfId="0" applyFont="1" applyFill="1" applyBorder="1" applyAlignment="1">
      <alignment horizontal="right" vertical="center" wrapText="1"/>
    </xf>
    <xf numFmtId="0" fontId="3" fillId="0" borderId="9" xfId="0" applyFont="1" applyBorder="1" applyAlignment="1">
      <alignment horizontal="center" vertical="center"/>
    </xf>
    <xf numFmtId="0" fontId="3" fillId="0" borderId="9" xfId="0" applyFont="1" applyBorder="1" applyAlignment="1">
      <alignment horizontal="center" vertical="center" wrapText="1"/>
    </xf>
    <xf numFmtId="49" fontId="3" fillId="0" borderId="9" xfId="0" applyNumberFormat="1" applyFont="1" applyBorder="1" applyAlignment="1">
      <alignment horizontal="justify" vertical="center"/>
    </xf>
    <xf numFmtId="44" fontId="3" fillId="0" borderId="9" xfId="0" applyNumberFormat="1" applyFont="1" applyBorder="1" applyAlignment="1">
      <alignment horizontal="center" vertical="center"/>
    </xf>
    <xf numFmtId="49" fontId="3" fillId="0" borderId="9" xfId="0" applyNumberFormat="1" applyFont="1" applyBorder="1" applyAlignment="1">
      <alignment horizontal="center" vertical="center" wrapTex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5" fillId="0" borderId="11" xfId="0" applyFont="1" applyBorder="1" applyAlignment="1">
      <alignment horizontal="center" vertical="center" wrapText="1"/>
    </xf>
    <xf numFmtId="0" fontId="0" fillId="0" borderId="10" xfId="0" applyBorder="1" applyAlignment="1">
      <alignment vertical="center"/>
    </xf>
    <xf numFmtId="44" fontId="3" fillId="0" borderId="11" xfId="0" applyNumberFormat="1" applyFont="1" applyBorder="1" applyAlignment="1">
      <alignment horizontal="center" vertical="center"/>
    </xf>
    <xf numFmtId="44" fontId="3" fillId="0" borderId="11" xfId="0" applyNumberFormat="1" applyFont="1" applyBorder="1" applyAlignment="1">
      <alignment horizontal="left" vertical="center"/>
    </xf>
    <xf numFmtId="49" fontId="3" fillId="0" borderId="11" xfId="0" applyNumberFormat="1" applyFont="1" applyBorder="1" applyAlignment="1">
      <alignment horizontal="center" vertical="center"/>
    </xf>
    <xf numFmtId="0" fontId="1" fillId="0" borderId="11" xfId="1" applyBorder="1" applyAlignment="1">
      <alignment horizontal="center" vertical="center" wrapText="1"/>
    </xf>
  </cellXfs>
  <cellStyles count="3">
    <cellStyle name="Hiperlink" xfId="1" builtinId="8"/>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omprasnet.gov.br/livre/Pregao/termohom.asp?prgcod=1114753&amp;co_no_uasg=974003&amp;numprp=22023&amp;codigoModalidade=5&amp;f_lstSrp=&amp;f_Uf=&amp;f_numPrp=22023&amp;f_coduasg=974003&amp;f_codMod=5&amp;f_tpPregao=E&amp;f_lstICMS=&amp;f_dtAberturaIni=&amp;f_dtAberturaFim=" TargetMode="External"/><Relationship Id="rId2" Type="http://schemas.openxmlformats.org/officeDocument/2006/relationships/hyperlink" Target="http://comprasnet.gov.br/livre/Pregao/termohom.asp?prgcod=1114138&amp;co_no_uasg=974003&amp;numprp=12023&amp;codigoModalidade=5&amp;f_lstSrp=&amp;f_Uf=&amp;f_numPrp=12023&amp;f_coduasg=974003&amp;f_codMod=5&amp;f_tpPregao=E&amp;f_lstICMS=&amp;f_dtAberturaIni=&amp;f_dtAberturaFim=" TargetMode="External"/><Relationship Id="rId1" Type="http://schemas.openxmlformats.org/officeDocument/2006/relationships/hyperlink" Target="http://comprasnet.gov.br/livre/Pregao/termohom.asp?prgcod=1116369&amp;co_no_uasg=974003&amp;numprp=32023&amp;codigoModalidade=5&amp;f_lstSrp=T&amp;f_Uf=&amp;f_numPrp=32023&amp;f_coduasg=974003&amp;f_codMod=5&amp;f_tpPregao=E&amp;f_lstICMS=T&amp;f_dtAberturaIni=&amp;f_dtAberturaFim="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39997558519241921"/>
  </sheetPr>
  <dimension ref="A1:H8"/>
  <sheetViews>
    <sheetView tabSelected="1" workbookViewId="0">
      <pane ySplit="2535" activePane="bottomLeft"/>
      <selection pane="bottomLeft" activeCell="H8" sqref="H8"/>
      <selection activeCell="A3" sqref="A3"/>
    </sheetView>
  </sheetViews>
  <sheetFormatPr defaultRowHeight="15"/>
  <cols>
    <col min="1" max="1" width="3.42578125" style="1" bestFit="1" customWidth="1"/>
    <col min="2" max="2" width="25" style="1" bestFit="1" customWidth="1"/>
    <col min="3" max="3" width="16.85546875" style="8" bestFit="1" customWidth="1"/>
    <col min="4" max="4" width="64.7109375" style="9" customWidth="1"/>
    <col min="5" max="6" width="15.85546875" style="10" bestFit="1" customWidth="1"/>
    <col min="7" max="7" width="32.42578125" style="15" customWidth="1"/>
    <col min="8" max="8" width="61.7109375" style="8" customWidth="1"/>
    <col min="9" max="16384" width="9.140625" style="1"/>
  </cols>
  <sheetData>
    <row r="1" spans="1:8" ht="41.25" customHeight="1">
      <c r="A1" s="26" t="s">
        <v>0</v>
      </c>
      <c r="B1" s="27"/>
      <c r="C1" s="27"/>
      <c r="D1" s="27"/>
      <c r="E1" s="27"/>
      <c r="F1" s="27"/>
      <c r="G1" s="27"/>
      <c r="H1" s="28"/>
    </row>
    <row r="2" spans="1:8" ht="25.5" customHeight="1">
      <c r="A2" s="29" t="s">
        <v>1</v>
      </c>
      <c r="B2" s="30"/>
      <c r="C2" s="30"/>
      <c r="D2" s="30"/>
      <c r="E2" s="30"/>
      <c r="F2" s="30"/>
      <c r="G2" s="30"/>
      <c r="H2" s="31"/>
    </row>
    <row r="3" spans="1:8" ht="45">
      <c r="A3" s="2" t="s">
        <v>2</v>
      </c>
      <c r="B3" s="2" t="s">
        <v>3</v>
      </c>
      <c r="C3" s="3" t="s">
        <v>4</v>
      </c>
      <c r="D3" s="12" t="s">
        <v>5</v>
      </c>
      <c r="E3" s="4" t="s">
        <v>6</v>
      </c>
      <c r="F3" s="4" t="s">
        <v>7</v>
      </c>
      <c r="G3" s="13" t="s">
        <v>8</v>
      </c>
      <c r="H3" s="3" t="s">
        <v>9</v>
      </c>
    </row>
    <row r="4" spans="1:8" ht="99.75" customHeight="1">
      <c r="A4" s="5">
        <v>1</v>
      </c>
      <c r="B4" s="5" t="s">
        <v>10</v>
      </c>
      <c r="C4" s="6" t="s">
        <v>11</v>
      </c>
      <c r="D4" s="25" t="s">
        <v>12</v>
      </c>
      <c r="E4" s="7">
        <v>767534.64</v>
      </c>
      <c r="F4" s="16">
        <f>454999.92+279999.96</f>
        <v>734999.88</v>
      </c>
      <c r="G4" s="14"/>
      <c r="H4" s="11" t="s">
        <v>13</v>
      </c>
    </row>
    <row r="5" spans="1:8" ht="65.25" customHeight="1">
      <c r="A5" s="5">
        <v>2</v>
      </c>
      <c r="B5" s="18" t="s">
        <v>14</v>
      </c>
      <c r="C5" s="19" t="s">
        <v>15</v>
      </c>
      <c r="D5" s="24" t="s">
        <v>16</v>
      </c>
      <c r="E5" s="20">
        <v>17294.759999999998</v>
      </c>
      <c r="F5" s="21">
        <v>10888.92</v>
      </c>
      <c r="G5" s="22"/>
      <c r="H5" s="23" t="s">
        <v>17</v>
      </c>
    </row>
    <row r="6" spans="1:8" ht="75">
      <c r="A6" s="37">
        <v>3</v>
      </c>
      <c r="B6" s="38" t="s">
        <v>18</v>
      </c>
      <c r="C6" s="39" t="s">
        <v>19</v>
      </c>
      <c r="D6" s="40" t="s">
        <v>20</v>
      </c>
      <c r="E6" s="41">
        <v>281216</v>
      </c>
      <c r="F6" s="42">
        <v>97984</v>
      </c>
      <c r="G6" s="43"/>
      <c r="H6" s="44" t="s">
        <v>21</v>
      </c>
    </row>
    <row r="7" spans="1:8" ht="106.5">
      <c r="A7" s="32">
        <v>4</v>
      </c>
      <c r="B7" s="32" t="s">
        <v>22</v>
      </c>
      <c r="C7" s="33" t="s">
        <v>23</v>
      </c>
      <c r="D7" s="34" t="s">
        <v>24</v>
      </c>
      <c r="E7" s="35">
        <v>109540.77</v>
      </c>
      <c r="F7" s="35">
        <f>55935.04+36760.92</f>
        <v>92695.959999999992</v>
      </c>
      <c r="G7" s="36" t="s">
        <v>25</v>
      </c>
      <c r="H7" s="33" t="s">
        <v>26</v>
      </c>
    </row>
    <row r="8" spans="1:8">
      <c r="C8" s="17"/>
    </row>
  </sheetData>
  <sortState xmlns:xlrd2="http://schemas.microsoft.com/office/spreadsheetml/2017/richdata2" ref="A3:H27">
    <sortCondition ref="C3:C27"/>
  </sortState>
  <mergeCells count="2">
    <mergeCell ref="A1:H1"/>
    <mergeCell ref="A2:H2"/>
  </mergeCells>
  <hyperlinks>
    <hyperlink ref="H6" r:id="rId1" xr:uid="{00000000-0004-0000-0000-000000000000}"/>
    <hyperlink ref="H4" r:id="rId2" xr:uid="{00000000-0004-0000-0000-000001000000}"/>
    <hyperlink ref="H5" r:id="rId3" xr:uid="{00000000-0004-0000-0000-000002000000}"/>
  </hyperlinks>
  <pageMargins left="0.51181102362204722" right="0.51181102362204722" top="0.78740157480314965" bottom="0.78740157480314965" header="0.31496062992125984" footer="0.31496062992125984"/>
  <pageSetup paperSize="9" scale="75" orientation="portrait" r:id="rId4"/>
  <legacy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D02B1CAA51D954BA5D6D4E85A04E359" ma:contentTypeVersion="2" ma:contentTypeDescription="Create a new document." ma:contentTypeScope="" ma:versionID="73b17c5605f8b956b19e088629ebc86a">
  <xsd:schema xmlns:xsd="http://www.w3.org/2001/XMLSchema" xmlns:xs="http://www.w3.org/2001/XMLSchema" xmlns:p="http://schemas.microsoft.com/office/2006/metadata/properties" xmlns:ns2="d330f94d-42b9-4afe-921e-1fb3d3d9a0b3" targetNamespace="http://schemas.microsoft.com/office/2006/metadata/properties" ma:root="true" ma:fieldsID="5cde6e4675056bb4187b5122d014fb34" ns2:_="">
    <xsd:import namespace="d330f94d-42b9-4afe-921e-1fb3d3d9a0b3"/>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30f94d-42b9-4afe-921e-1fb3d3d9a0b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0737509-2D1B-4111-948A-8BB67E04D049}"/>
</file>

<file path=customXml/itemProps2.xml><?xml version="1.0" encoding="utf-8"?>
<ds:datastoreItem xmlns:ds="http://schemas.openxmlformats.org/officeDocument/2006/customXml" ds:itemID="{0A61E700-7F73-4A94-9EDD-C22FE71D86C3}"/>
</file>

<file path=customXml/itemProps3.xml><?xml version="1.0" encoding="utf-8"?>
<ds:datastoreItem xmlns:ds="http://schemas.openxmlformats.org/officeDocument/2006/customXml" ds:itemID="{BECB5B85-F9B6-4D0B-86E0-5980652BDFD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Emili Banno</dc:creator>
  <cp:keywords/>
  <dc:description/>
  <cp:lastModifiedBy>Emili Banno</cp:lastModifiedBy>
  <cp:revision/>
  <dcterms:created xsi:type="dcterms:W3CDTF">2022-10-04T17:29:16Z</dcterms:created>
  <dcterms:modified xsi:type="dcterms:W3CDTF">2023-04-28T20:02:46Z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0x0101008D02B1CAA51D954BA5D6D4E85A04E359</vt:lpwstr>
  </property>
</Properties>
</file>