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cdf-my.sharepoint.com/personal/emili_banno_tc_df_gov_br/Documents/Documentos/MEUS DOCUMENTOS/TCDF_TELETRABALHO/2024/Portal Transparência/"/>
    </mc:Choice>
  </mc:AlternateContent>
  <xr:revisionPtr revIDLastSave="222" documentId="13_ncr:1_{C7E485F4-911B-734E-BADB-5FD8031AE8E1}" xr6:coauthVersionLast="47" xr6:coauthVersionMax="47" xr10:uidLastSave="{B874FB2D-9EDF-4D62-A601-527B58196D1A}"/>
  <bookViews>
    <workbookView xWindow="-120" yWindow="-120" windowWidth="29040" windowHeight="15840" xr2:uid="{00000000-000D-0000-FFFF-FFFF00000000}"/>
  </bookViews>
  <sheets>
    <sheet name="Inexigibilidade 2024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3" l="1"/>
  <c r="H19" i="3"/>
  <c r="H1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Emili Banno</author>
  </authors>
  <commentList>
    <comment ref="J3" authorId="0" shapeId="0" xr:uid="{ACFFD468-C6CC-4A78-9AB4-25F6A1EFB240}">
      <text>
        <r>
          <rPr>
            <b/>
            <sz val="9"/>
            <color indexed="81"/>
            <rFont val="Segoe UI"/>
            <family val="2"/>
          </rPr>
          <t>Instrumento Contratual:
- Nota de Empenho;
- Contrato nº ___/___</t>
        </r>
      </text>
    </comment>
  </commentList>
</comments>
</file>

<file path=xl/sharedStrings.xml><?xml version="1.0" encoding="utf-8"?>
<sst xmlns="http://schemas.openxmlformats.org/spreadsheetml/2006/main" count="203" uniqueCount="174">
  <si>
    <r>
      <t xml:space="preserve">PROCESSOS DE INEXIGIBILIDADE - 2024
</t>
    </r>
    <r>
      <rPr>
        <b/>
        <u/>
        <sz val="11"/>
        <color rgb="FFFFFF00"/>
        <rFont val="Calibri"/>
        <family val="2"/>
      </rPr>
      <t>(Lançado conforme ano de emissão da NE)</t>
    </r>
  </si>
  <si>
    <t>Data da última atualização: 02/05/2024</t>
  </si>
  <si>
    <t>Nº</t>
  </si>
  <si>
    <t xml:space="preserve">Processo nº </t>
  </si>
  <si>
    <t>Nº da Inexigibidade</t>
  </si>
  <si>
    <t>Data de Autorização da Inexigibilidade</t>
  </si>
  <si>
    <t>Descrição do Objeto</t>
  </si>
  <si>
    <t>Nome da Contratada</t>
  </si>
  <si>
    <t>CNPJ/CPF da Contratada</t>
  </si>
  <si>
    <t>Valor Contratado</t>
  </si>
  <si>
    <t>Nº da Nota de Empenho</t>
  </si>
  <si>
    <t>Instrumento Contratual</t>
  </si>
  <si>
    <t>Link para acesso ao processo</t>
  </si>
  <si>
    <t>00600-00012891/2023-73-e</t>
  </si>
  <si>
    <t>81/2023</t>
  </si>
  <si>
    <t>17/10/2023</t>
  </si>
  <si>
    <t>Curso in company "Avaliação de Aprendizagem", a ser realizado na Escola de Contas do TCDF, entre os dias 26/02 a 01/03/2024.</t>
  </si>
  <si>
    <t>Tiwinan Cursos e Consultoria Ltda</t>
  </si>
  <si>
    <t>48.763.417/0001-32</t>
  </si>
  <si>
    <t>2024NE00001</t>
  </si>
  <si>
    <t>Nota de Empenho</t>
  </si>
  <si>
    <t>https://etcdf.tc.df.gov.br/?a=consultaETCDF&amp;f=formPrincipal&amp;nrproc=12891&amp;anoproc=2023</t>
  </si>
  <si>
    <t>OBS.: Em razão de as alterações no sistema de compras governamentais, a partir deste ponto, os números dos certames iniciam com 9000x/2024. Convém lembrar que a sequência não se dará por modalidade mas pelo cadastramento no sistema de compras.</t>
  </si>
  <si>
    <t>00600-00015811/2023-31-e</t>
  </si>
  <si>
    <t>90002/2024</t>
  </si>
  <si>
    <t>28/01/2024</t>
  </si>
  <si>
    <t>Curso in company "Ambiente Kubernetes com Rancher" para 5 (cinco) Auditores Especializados em Tecnologia da Informação, em data a ser definida, com carga horária de 40 (quarenta) horas, a ser realizado na modalidade a distância (EAD).</t>
  </si>
  <si>
    <t>Jack Serviços na Área de Tecnologia da Informação Ltda</t>
  </si>
  <si>
    <t>33.571.517/0001-90</t>
  </si>
  <si>
    <t>2024NE00177</t>
  </si>
  <si>
    <t>https://etcdf.tc.df.gov.br/?a=consultaETCDF&amp;f=formPrincipal&amp;nrproc=15811&amp;anoproc=2023</t>
  </si>
  <si>
    <t>00600-00000399/2024-36-e</t>
  </si>
  <si>
    <t>90006/2024</t>
  </si>
  <si>
    <t>20/02/2024</t>
  </si>
  <si>
    <t>Participação de servidores no curso "Masterclass de Planilha de Custos e Formação de Preços de Bens e Serviços que ocorrerá no período de 25 a 27/03/2024 em Curitiba/PR.</t>
  </si>
  <si>
    <t>Instituto de Negócios Públicos do Brasil Ltda</t>
  </si>
  <si>
    <t>10.498.974/0001-09</t>
  </si>
  <si>
    <t>2024NE00284</t>
  </si>
  <si>
    <t>https://etcdf.tc.df.gov.br/?a=consultaETCDF&amp;f=formPrincipal&amp;nrproc=399&amp;anoproc=2024</t>
  </si>
  <si>
    <t>00600-00016120/2023-55-e</t>
  </si>
  <si>
    <t>90009/2024</t>
  </si>
  <si>
    <t>21/02/2024</t>
  </si>
  <si>
    <t>Participação de servidores no “ 19º Congresso Brasileiro de Pregoeiros e Agentes de Contratação”, a ser realizado no período de 18 a 21 de março de 2024 – Foz do Iguaçu/PR.</t>
  </si>
  <si>
    <t>Instituto Negócios Públicos do Brasil</t>
  </si>
  <si>
    <t>2024NE00285</t>
  </si>
  <si>
    <t>https://etcdf.tc.df.gov.br/?a=consultaETCDF&amp;f=formPrincipal&amp;nrproc=16120&amp;anoproc=2023</t>
  </si>
  <si>
    <t>00600-00000419/2024-79-e</t>
  </si>
  <si>
    <t>90010/2024</t>
  </si>
  <si>
    <t>22/02/2024</t>
  </si>
  <si>
    <t>Contratação de instrutoria para ministrar o curso "Programas de Desenvolvimento de Gestores dos Níveis Tático e Operacional".</t>
  </si>
  <si>
    <t xml:space="preserve">Instituto Publix </t>
  </si>
  <si>
    <t>04.907.402/0001-25</t>
  </si>
  <si>
    <t>2024NE00289</t>
  </si>
  <si>
    <t>https://etcdf.tc.df.gov.br/?a=consultaETCDF&amp;f=formPrincipal&amp;nrproc=419&amp;anoproc=2024</t>
  </si>
  <si>
    <t>00600-00000397/2024-47-e</t>
  </si>
  <si>
    <t>90011/2024</t>
  </si>
  <si>
    <t>19/02/2024</t>
  </si>
  <si>
    <t>Contratação de instrutoria para ministrar a ação educacional in company "Curso de Nivelamento e Curso de Aperfeiçoamento em Avaliação e Controle de Políticas Públicas".</t>
  </si>
  <si>
    <t>Leonardo Rodrigues Albernaz</t>
  </si>
  <si>
    <t>176.842.838-71</t>
  </si>
  <si>
    <t>2024NE00263 e 2024NE00264 (INSS Patronal)</t>
  </si>
  <si>
    <t>https://etcdf.tc.df.gov.br/?a=consultaETCDF&amp;f=formPrincipal&amp;nrproc=397&amp;anoproc=2024</t>
  </si>
  <si>
    <t>00600-00001041/2024</t>
  </si>
  <si>
    <t>90012/2024</t>
  </si>
  <si>
    <t>Participação de servidores no "Curso Prático de Elaboração de Pareceres Jurídicos na nova Lei de Licitações", que ocorrerá no período de 21 e 22/02/2024, na modalidade on-line síncrono.</t>
  </si>
  <si>
    <t>CGL Treinamento Profissional Ltda.</t>
  </si>
  <si>
    <t>46.875.281/0001-27</t>
  </si>
  <si>
    <t>2024NE00265</t>
  </si>
  <si>
    <t>https://etcdf.tc.df.gov.br/?a=consultaETCDF&amp;f=formPrincipal&amp;nrproc=1041&amp;anoproc=2024</t>
  </si>
  <si>
    <t>00600-00000800/2024-38-e</t>
  </si>
  <si>
    <t>90013/2024</t>
  </si>
  <si>
    <t>Participação de servidor no curso "P3C - PPPS e Concessões - Investimentos em Infraestrutura", a ser realizado nos dias 26 e 27/02/2024, na cidade de São Paulo/SP.</t>
  </si>
  <si>
    <t>Instituto Necta Inova Conteudos Estratégicos Ltda</t>
  </si>
  <si>
    <t>43.854.590/0001-22</t>
  </si>
  <si>
    <t>2024NE00270</t>
  </si>
  <si>
    <t>https://etcdf.tc.df.gov.br/?a=consultaETCDF&amp;f=formPrincipal&amp;nrproc=800&amp;anoproc=2024</t>
  </si>
  <si>
    <t>00600-00001126/2024-17-e</t>
  </si>
  <si>
    <t>90014/2024</t>
  </si>
  <si>
    <t>23/02/2024</t>
  </si>
  <si>
    <t>Participação de servidor no 6° Congresso Brasileiro de Investimentos dos RPPS", nos dias 06 a 08/03/2024 na cidade de Florianópolis/SC.</t>
  </si>
  <si>
    <t>Associação Brasileira de Instituições de Previdência Estaduais e Municipais - ABIPEM</t>
  </si>
  <si>
    <t>29.184.280/0001-17</t>
  </si>
  <si>
    <t>2024NE00299</t>
  </si>
  <si>
    <t>https://etcdf.tc.df.gov.br/?a=consultaETCDF&amp;f=formPrincipal&amp;nrproc=1126&amp;anoproc=2024</t>
  </si>
  <si>
    <t>00600-00001342/2024-54-e</t>
  </si>
  <si>
    <t>90015/2024</t>
  </si>
  <si>
    <t>16/02/2024</t>
  </si>
  <si>
    <t>Participação de Conselheiro e servidor na Missão Eleitoral durante as eleições Primárias Presidenciais dos Estados Unidos em 2024, a se realizar nos dias 4 e 5 de março, na cidade de Los Angeles, Califórnia.</t>
  </si>
  <si>
    <t>Transparência Electoral</t>
  </si>
  <si>
    <t>Não tem CNPJ 
(Empresa Internacional)</t>
  </si>
  <si>
    <t>2024NE00218</t>
  </si>
  <si>
    <t>https://etcdf.tc.df.gov.br/?a=consultaETCDF&amp;f=formPrincipal&amp;nrproc=1342&amp;anoproc=2024</t>
  </si>
  <si>
    <t>00600-00001005/2024-67-e</t>
  </si>
  <si>
    <t>90016/2024</t>
  </si>
  <si>
    <t>Participação de servidor no curso "EFD-Reinf e da DCTFWeb" no período de 27 a 29/02/2024 na modalidade on-line síncrono.</t>
  </si>
  <si>
    <t>Open Soluções Tributárias Ltda</t>
  </si>
  <si>
    <t>09.094.300/0001-51</t>
  </si>
  <si>
    <t>2024NE00286</t>
  </si>
  <si>
    <t>https://etcdf.tc.df.gov.br/?a=consultaETCDF&amp;f=formPrincipal&amp;nrproc=1005&amp;anoproc=2024</t>
  </si>
  <si>
    <t>00600-00010116/2023-83-e</t>
  </si>
  <si>
    <t>90017/2023</t>
  </si>
  <si>
    <t>06/03/2024</t>
  </si>
  <si>
    <t>Contratação de empresa especializada para prestação de serviço de acesso à base de dados O' Reilly Online Learning pelo período de 12 (doze) meses, com login e senha, de forma a propiciar o atendimento das demandas informacionais dos usuários, conforme necessidades do TCDF.</t>
  </si>
  <si>
    <t>O'Reilly Media, Inc.</t>
  </si>
  <si>
    <t>Não tem CNPJ 
(Entidade Estrangeira)</t>
  </si>
  <si>
    <t>2024NE00344</t>
  </si>
  <si>
    <t>https://etcdf.tc.df.gov.br/?a=consultaETCDF&amp;f=formPrincipal&amp;nrproc=10116&amp;anoproc=2023</t>
  </si>
  <si>
    <t>00600-00001074/2024-71-e</t>
  </si>
  <si>
    <t>90018/2024</t>
  </si>
  <si>
    <t>29/02/2024</t>
  </si>
  <si>
    <t>Participação de Servidor no V Congresso Internacional de Controle Público e Luta Contra a Corrupção, que ocorrerá no período de 17 a 21 de março de 2024, em Salamanca/Espanha.</t>
  </si>
  <si>
    <t>GOES - Gestión y Organización de EstÂncias en Salamanca, S.L.</t>
  </si>
  <si>
    <t>Não tem CNPJ 
(Entidade Internacional)</t>
  </si>
  <si>
    <t>2024NE00330</t>
  </si>
  <si>
    <t>https://etcdf.tc.df.gov.br/?a=consultaETCDF&amp;f=formPrincipal&amp;nrproc=1074&amp;anoproc=2024</t>
  </si>
  <si>
    <t>00600-00001361/2024-81-e</t>
  </si>
  <si>
    <t>90020/2024</t>
  </si>
  <si>
    <t>04/03/2024</t>
  </si>
  <si>
    <t>Contratação de instrutoria para a Roda de Conversa “Economia do Cuidado – o valor do trabalho invisível das mulheres e experiências das colaboradoras do TCDF”, a ser realizado no dia 8 de março de 2024, no encerramento da Semana da Mulher do TCDF.</t>
  </si>
  <si>
    <t>Think Eva Comunicação Ltda</t>
  </si>
  <si>
    <t>11.408.951/0001-10</t>
  </si>
  <si>
    <t>2024NE00325</t>
  </si>
  <si>
    <t>https://etcdf.tc.df.gov.br/?a=consultaETCDF&amp;f=formPrincipal&amp;nrproc=1361&amp;anoproc=2024</t>
  </si>
  <si>
    <t>00600-00001461/2024-15-e</t>
  </si>
  <si>
    <t>90021/2024</t>
  </si>
  <si>
    <t>22/03/2024</t>
  </si>
  <si>
    <t xml:space="preserve">Contratação de instrutoria para ministrar a ação educacional in company : "Mentoria em Quantificação de Benefícios e Curso em Quantificação de Benefícios para o TCDF". </t>
  </si>
  <si>
    <t>Fábio Flores Tessinari Junior  e
Mario David dos Santos Bisneto</t>
  </si>
  <si>
    <t>094.101.337-50 
e
056.296.587-43</t>
  </si>
  <si>
    <t>2024NE00424 + 2024NE00426 (INSS Patronal) 
e
2024NE00425 + 2024NE00427 (INSS Patronal)</t>
  </si>
  <si>
    <t>https://etcdf.tc.df.gov.br/?a=consultaETCDF&amp;f=formPrincipal&amp;nrproc=1461&amp;anoproc=2024</t>
  </si>
  <si>
    <t>00600-00000920/2024-35-e</t>
  </si>
  <si>
    <t>90022/2024</t>
  </si>
  <si>
    <t>15/03/2024</t>
  </si>
  <si>
    <t>Contratação de instrutoria para ministrar o curso in company " Ferramentas tecnológicas para o processo de ensino aprendizagem"  nas datas 25 a 27/06/2024.</t>
  </si>
  <si>
    <t>2024NE00406</t>
  </si>
  <si>
    <t>https://etcdf.tc.df.gov.br/?a=consultaETCDF&amp;f=formPrincipal&amp;nrproc=920&amp;anoproc=2024</t>
  </si>
  <si>
    <t>00600-00000588/2024-17-e</t>
  </si>
  <si>
    <t>90023/2024</t>
  </si>
  <si>
    <t>20/03/2024</t>
  </si>
  <si>
    <t>Contratação de instrutoria para ministrar o curso in company "Oratória e Storytelling" em 2 (duas) turmas, nos meses de abril e setembro/2024.</t>
  </si>
  <si>
    <t>Verbalize Cursos e Treinamentos Ltda</t>
  </si>
  <si>
    <t>24.269.948/0001-05</t>
  </si>
  <si>
    <t>2024NE00414 
e
2024NE00415</t>
  </si>
  <si>
    <t>https://etcdf.tc.df.gov.br/?a=consultaETCDF&amp;f=formPrincipal&amp;nrproc=588&amp;anoproc=2024</t>
  </si>
  <si>
    <t>00600-00001524/2024-25-e</t>
  </si>
  <si>
    <t>90024/2024</t>
  </si>
  <si>
    <t>01/04/2024</t>
  </si>
  <si>
    <t>Contratação externa para ministrar o Curso "Oratória e Técnicas de Apresentação para Controle Externo" nas datas 27, 28 e 29/05 e 03 e 04/06/2024 na Escola de Contas Públicas do TCDF.</t>
  </si>
  <si>
    <t>Cobucci - Desenvolvimento Humano Ltda</t>
  </si>
  <si>
    <t>04.451.208/0001-88</t>
  </si>
  <si>
    <t>2024NE00441</t>
  </si>
  <si>
    <t>https://etcdf.tc.df.gov.br/?a=consultaETCDF&amp;f=formPrincipal&amp;nrproc=1524&amp;anoproc=2024</t>
  </si>
  <si>
    <t>00600-00000456/2024-87-e</t>
  </si>
  <si>
    <t>90025/2024</t>
  </si>
  <si>
    <t>02/04/2024</t>
  </si>
  <si>
    <t>Contratação de empresa especializada para o fornecimento de 61 (sessenta e um) acessos à plataforma de cursos Alura, na modalidade de ensino a Distância (EAD).</t>
  </si>
  <si>
    <t>AOVS Sistemas de Informática S.A</t>
  </si>
  <si>
    <t>05.555.382/0001-33</t>
  </si>
  <si>
    <t>2024NE00447</t>
  </si>
  <si>
    <t>https://etcdf.tc.df.gov.br/?a=consultaETCDF&amp;f=formPrincipal&amp;nrproc=456&amp;anoproc=2024</t>
  </si>
  <si>
    <t>00600-00002123/2024-92-e</t>
  </si>
  <si>
    <t>90026/2024</t>
  </si>
  <si>
    <t>Participação de servidores no Fórum Concessões e PPPS em Infraestrutura Social, que ocorrerá no dia 10 de abril de 2024, na cidade de São Paulo - SP.</t>
  </si>
  <si>
    <t>Hiria A Nuernbergmesse Brasil Business Congressos e Eventos Ltda</t>
  </si>
  <si>
    <t>36.624.014/0001-23</t>
  </si>
  <si>
    <t>2024NE00439</t>
  </si>
  <si>
    <t>https://etcdf.tc.df.gov.br/?a=consultaETCDF&amp;f=formPrincipal&amp;nrproc=2123&amp;anoproc=2024</t>
  </si>
  <si>
    <t>00600-00002831/2024-23-e</t>
  </si>
  <si>
    <t>90028/2024</t>
  </si>
  <si>
    <t>24/04/2024</t>
  </si>
  <si>
    <t>Contratação de instrutoria para ministrar o curso in company " Mentoria Estratégica para Líderes de Excelência: Capacitação Individual em Oratória e Nogociação para Alta Gestão",  na modalidade presencial em período e local de realização a serem combinados.</t>
  </si>
  <si>
    <t>2024NE00547</t>
  </si>
  <si>
    <t>https://etcdf.tc.df.gov.br/?a=consultaETCDF&amp;f=formPrincipal&amp;nrproc=2831&amp;anoproc=2024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</si>
</sst>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FF00"/>
      <name val="Calibri"/>
      <family val="2"/>
    </font>
    <font>
      <b/>
      <sz val="11"/>
      <color theme="1"/>
      <name val="Calibri"/>
      <family val="2"/>
    </font>
    <font>
      <b/>
      <sz val="9"/>
      <color indexed="81"/>
      <name val="Segoe UI"/>
      <family val="2"/>
    </font>
    <font>
      <b/>
      <u/>
      <sz val="11"/>
      <color rgb="FFFFFF00"/>
      <name val="Calibri"/>
      <family val="2"/>
    </font>
    <font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horizontal="center" vertical="center"/>
    </xf>
    <xf numFmtId="4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4" fillId="3" borderId="7" xfId="0" applyFont="1" applyFill="1" applyBorder="1" applyAlignment="1">
      <alignment horizontal="center" vertical="center" wrapText="1"/>
    </xf>
    <xf numFmtId="44" fontId="4" fillId="3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4" fillId="3" borderId="7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4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4" fontId="2" fillId="0" borderId="9" xfId="0" applyNumberFormat="1" applyFont="1" applyBorder="1" applyAlignment="1">
      <alignment horizontal="center" vertical="center"/>
    </xf>
    <xf numFmtId="0" fontId="1" fillId="0" borderId="9" xfId="1" applyBorder="1" applyAlignment="1">
      <alignment horizontal="center" vertical="center" wrapText="1"/>
    </xf>
    <xf numFmtId="0" fontId="0" fillId="0" borderId="9" xfId="0" applyBorder="1" applyAlignment="1">
      <alignment horizontal="justify" vertical="center" wrapText="1"/>
    </xf>
    <xf numFmtId="0" fontId="0" fillId="0" borderId="9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44" fontId="2" fillId="0" borderId="10" xfId="0" applyNumberFormat="1" applyFont="1" applyBorder="1" applyAlignment="1">
      <alignment horizontal="center" vertical="center"/>
    </xf>
    <xf numFmtId="0" fontId="1" fillId="0" borderId="10" xfId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4" fontId="2" fillId="0" borderId="13" xfId="0" applyNumberFormat="1" applyFont="1" applyBorder="1" applyAlignment="1">
      <alignment horizontal="center" vertical="center"/>
    </xf>
    <xf numFmtId="0" fontId="1" fillId="0" borderId="13" xfId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justify" vertical="center" wrapText="1"/>
    </xf>
    <xf numFmtId="0" fontId="0" fillId="0" borderId="10" xfId="0" applyBorder="1" applyAlignment="1">
      <alignment vertical="center" wrapText="1"/>
    </xf>
    <xf numFmtId="0" fontId="0" fillId="0" borderId="8" xfId="0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</cellXfs>
  <cellStyles count="2">
    <cellStyle name="Hyperlink" xfId="1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tcdf.tc.df.gov.br/?a=consultaETCDF&amp;f=formPrincipal&amp;nrproc=419&amp;anoproc=2024" TargetMode="External"/><Relationship Id="rId13" Type="http://schemas.openxmlformats.org/officeDocument/2006/relationships/hyperlink" Target="https://etcdf.tc.df.gov.br/?a=consultaETCDF&amp;f=formPrincipal&amp;nrproc=1361&amp;anoproc=2024" TargetMode="External"/><Relationship Id="rId18" Type="http://schemas.openxmlformats.org/officeDocument/2006/relationships/hyperlink" Target="https://etcdf.tc.df.gov.br/?a=consultaETCDF&amp;f=formPrincipal&amp;nrproc=1524&amp;anoproc=2024" TargetMode="External"/><Relationship Id="rId3" Type="http://schemas.openxmlformats.org/officeDocument/2006/relationships/hyperlink" Target="https://etcdf.tc.df.gov.br/?a=consultaETCDF&amp;f=formPrincipal&amp;nrproc=397&amp;anoproc=2024" TargetMode="External"/><Relationship Id="rId21" Type="http://schemas.openxmlformats.org/officeDocument/2006/relationships/hyperlink" Target="https://etcdf.tc.df.gov.br/?a=consultaETCDF&amp;f=formPrincipal&amp;nrproc=2831&amp;anoproc=2024" TargetMode="External"/><Relationship Id="rId7" Type="http://schemas.openxmlformats.org/officeDocument/2006/relationships/hyperlink" Target="https://etcdf.tc.df.gov.br/?a=consultaETCDF&amp;f=formPrincipal&amp;nrproc=1342&amp;anoproc=2024" TargetMode="External"/><Relationship Id="rId12" Type="http://schemas.openxmlformats.org/officeDocument/2006/relationships/hyperlink" Target="https://etcdf.tc.df.gov.br/?a=consultaETCDF&amp;f=formPrincipal&amp;nrproc=10116&amp;anoproc=2023" TargetMode="External"/><Relationship Id="rId17" Type="http://schemas.openxmlformats.org/officeDocument/2006/relationships/hyperlink" Target="https://etcdf.tc.df.gov.br/?a=consultaETCDF&amp;f=formPrincipal&amp;nrproc=16120&amp;anoproc=2023" TargetMode="External"/><Relationship Id="rId2" Type="http://schemas.openxmlformats.org/officeDocument/2006/relationships/hyperlink" Target="https://etcdf.tc.df.gov.br/?a=consultaETCDF&amp;f=formPrincipal&amp;nrproc=15811&amp;anoproc=2023" TargetMode="External"/><Relationship Id="rId16" Type="http://schemas.openxmlformats.org/officeDocument/2006/relationships/hyperlink" Target="https://etcdf.tc.df.gov.br/?a=consultaETCDF&amp;f=formPrincipal&amp;nrproc=588&amp;anoproc=2024" TargetMode="External"/><Relationship Id="rId20" Type="http://schemas.openxmlformats.org/officeDocument/2006/relationships/hyperlink" Target="https://etcdf.tc.df.gov.br/?a=consultaETCDF&amp;f=formPrincipal&amp;nrproc=2123&amp;anoproc=2024" TargetMode="External"/><Relationship Id="rId1" Type="http://schemas.openxmlformats.org/officeDocument/2006/relationships/hyperlink" Target="https://etcdf.tc.df.gov.br/?a=consultaETCDF&amp;f=formPrincipal&amp;nrproc=12891&amp;anoproc=2023" TargetMode="External"/><Relationship Id="rId6" Type="http://schemas.openxmlformats.org/officeDocument/2006/relationships/hyperlink" Target="https://etcdf.tc.df.gov.br/?a=consultaETCDF&amp;f=formPrincipal&amp;nrproc=399&amp;anoproc=2024" TargetMode="External"/><Relationship Id="rId11" Type="http://schemas.openxmlformats.org/officeDocument/2006/relationships/hyperlink" Target="https://etcdf.tc.df.gov.br/?a=consultaETCDF&amp;f=formPrincipal&amp;nrproc=1074&amp;anoproc=2024" TargetMode="External"/><Relationship Id="rId24" Type="http://schemas.openxmlformats.org/officeDocument/2006/relationships/comments" Target="../comments1.xml"/><Relationship Id="rId5" Type="http://schemas.openxmlformats.org/officeDocument/2006/relationships/hyperlink" Target="https://etcdf.tc.df.gov.br/?a=consultaETCDF&amp;f=formPrincipal&amp;nrproc=800&amp;anoproc=2024" TargetMode="External"/><Relationship Id="rId15" Type="http://schemas.openxmlformats.org/officeDocument/2006/relationships/hyperlink" Target="https://etcdf.tc.df.gov.br/?a=consultaETCDF&amp;f=formPrincipal&amp;nrproc=1461&amp;anoproc=2024" TargetMode="External"/><Relationship Id="rId23" Type="http://schemas.openxmlformats.org/officeDocument/2006/relationships/vmlDrawing" Target="../drawings/vmlDrawing1.vml"/><Relationship Id="rId10" Type="http://schemas.openxmlformats.org/officeDocument/2006/relationships/hyperlink" Target="https://etcdf.tc.df.gov.br/?a=consultaETCDF&amp;f=formPrincipal&amp;nrproc=1126&amp;anoproc=2024" TargetMode="External"/><Relationship Id="rId19" Type="http://schemas.openxmlformats.org/officeDocument/2006/relationships/hyperlink" Target="https://etcdf.tc.df.gov.br/?a=consultaETCDF&amp;f=formPrincipal&amp;nrproc=456&amp;anoproc=2024" TargetMode="External"/><Relationship Id="rId4" Type="http://schemas.openxmlformats.org/officeDocument/2006/relationships/hyperlink" Target="https://etcdf.tc.df.gov.br/?a=consultaETCDF&amp;f=formPrincipal&amp;nrproc=1041&amp;anoproc=2024" TargetMode="External"/><Relationship Id="rId9" Type="http://schemas.openxmlformats.org/officeDocument/2006/relationships/hyperlink" Target="https://etcdf.tc.df.gov.br/?a=consultaETCDF&amp;f=formPrincipal&amp;nrproc=1005&amp;anoproc=2024" TargetMode="External"/><Relationship Id="rId14" Type="http://schemas.openxmlformats.org/officeDocument/2006/relationships/hyperlink" Target="https://etcdf.tc.df.gov.br/?a=consultaETCDF&amp;f=formPrincipal&amp;nrproc=920&amp;anoproc=2024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93EBE-19D7-485E-9FF8-6021E84CA077}">
  <sheetPr>
    <tabColor theme="4" tint="0.39997558519241921"/>
  </sheetPr>
  <dimension ref="A1:K25"/>
  <sheetViews>
    <sheetView tabSelected="1" topLeftCell="B1" zoomScaleNormal="100" workbookViewId="0">
      <pane ySplit="2625" topLeftCell="A18" activePane="bottomLeft"/>
      <selection activeCell="A3" sqref="A3"/>
      <selection pane="bottomLeft" activeCell="E19" sqref="E19"/>
    </sheetView>
  </sheetViews>
  <sheetFormatPr defaultColWidth="9.140625" defaultRowHeight="15" x14ac:dyDescent="0.25"/>
  <cols>
    <col min="1" max="1" width="5.140625" style="1" customWidth="1"/>
    <col min="2" max="2" width="26.85546875" style="1" customWidth="1"/>
    <col min="3" max="4" width="15" style="9" customWidth="1"/>
    <col min="5" max="5" width="58.42578125" style="3" customWidth="1"/>
    <col min="6" max="6" width="25" style="3" customWidth="1"/>
    <col min="7" max="7" width="20.85546875" style="3" customWidth="1"/>
    <col min="8" max="8" width="16.85546875" style="2" customWidth="1"/>
    <col min="9" max="9" width="28.42578125" style="1" customWidth="1"/>
    <col min="10" max="10" width="20.85546875" style="1" customWidth="1"/>
    <col min="11" max="11" width="46.85546875" style="6" customWidth="1"/>
    <col min="12" max="16384" width="9.140625" style="1"/>
  </cols>
  <sheetData>
    <row r="1" spans="1:11" ht="42" customHeight="1" x14ac:dyDescent="0.2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ht="19.5" customHeight="1" x14ac:dyDescent="0.25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1" s="6" customFormat="1" ht="45" x14ac:dyDescent="0.25">
      <c r="A3" s="4" t="s">
        <v>2</v>
      </c>
      <c r="B3" s="4" t="s">
        <v>3</v>
      </c>
      <c r="C3" s="8" t="s">
        <v>4</v>
      </c>
      <c r="D3" s="8" t="s">
        <v>5</v>
      </c>
      <c r="E3" s="4" t="s">
        <v>6</v>
      </c>
      <c r="F3" s="7" t="s">
        <v>7</v>
      </c>
      <c r="G3" s="7" t="s">
        <v>8</v>
      </c>
      <c r="H3" s="5" t="s">
        <v>9</v>
      </c>
      <c r="I3" s="4" t="s">
        <v>10</v>
      </c>
      <c r="J3" s="4" t="s">
        <v>11</v>
      </c>
      <c r="K3" s="4" t="s">
        <v>12</v>
      </c>
    </row>
    <row r="4" spans="1:11" ht="30" x14ac:dyDescent="0.25">
      <c r="A4" s="10">
        <v>1</v>
      </c>
      <c r="B4" s="14" t="s">
        <v>13</v>
      </c>
      <c r="C4" s="15" t="s">
        <v>14</v>
      </c>
      <c r="D4" s="15" t="s">
        <v>15</v>
      </c>
      <c r="E4" s="18" t="s">
        <v>16</v>
      </c>
      <c r="F4" s="19" t="s">
        <v>17</v>
      </c>
      <c r="G4" s="19" t="s">
        <v>18</v>
      </c>
      <c r="H4" s="16">
        <v>15445.05</v>
      </c>
      <c r="I4" s="14" t="s">
        <v>19</v>
      </c>
      <c r="J4" s="14" t="s">
        <v>20</v>
      </c>
      <c r="K4" s="17" t="s">
        <v>21</v>
      </c>
    </row>
    <row r="5" spans="1:11" s="41" customFormat="1" x14ac:dyDescent="0.25">
      <c r="A5" s="52" t="s">
        <v>22</v>
      </c>
      <c r="B5" s="53"/>
      <c r="C5" s="53"/>
      <c r="D5" s="53"/>
      <c r="E5" s="53"/>
      <c r="F5" s="53"/>
      <c r="G5" s="53"/>
      <c r="H5" s="53"/>
      <c r="I5" s="53"/>
      <c r="J5" s="53"/>
      <c r="K5" s="54"/>
    </row>
    <row r="6" spans="1:11" ht="60" x14ac:dyDescent="0.25">
      <c r="A6" s="33">
        <v>2</v>
      </c>
      <c r="B6" s="33" t="s">
        <v>23</v>
      </c>
      <c r="C6" s="34" t="s">
        <v>24</v>
      </c>
      <c r="D6" s="35" t="s">
        <v>25</v>
      </c>
      <c r="E6" s="36" t="s">
        <v>26</v>
      </c>
      <c r="F6" s="37" t="s">
        <v>27</v>
      </c>
      <c r="G6" s="38" t="s">
        <v>28</v>
      </c>
      <c r="H6" s="39">
        <v>14457.98</v>
      </c>
      <c r="I6" s="33" t="s">
        <v>29</v>
      </c>
      <c r="J6" s="33" t="s">
        <v>20</v>
      </c>
      <c r="K6" s="40" t="s">
        <v>30</v>
      </c>
    </row>
    <row r="7" spans="1:11" ht="45" x14ac:dyDescent="0.25">
      <c r="A7" s="20">
        <v>3</v>
      </c>
      <c r="B7" s="20" t="s">
        <v>31</v>
      </c>
      <c r="C7" s="21" t="s">
        <v>32</v>
      </c>
      <c r="D7" s="26" t="s">
        <v>33</v>
      </c>
      <c r="E7" s="22" t="s">
        <v>34</v>
      </c>
      <c r="F7" s="27" t="s">
        <v>35</v>
      </c>
      <c r="G7" s="23" t="s">
        <v>36</v>
      </c>
      <c r="H7" s="24">
        <v>6280</v>
      </c>
      <c r="I7" s="20" t="s">
        <v>37</v>
      </c>
      <c r="J7" s="20" t="s">
        <v>20</v>
      </c>
      <c r="K7" s="25" t="s">
        <v>38</v>
      </c>
    </row>
    <row r="8" spans="1:11" ht="45" x14ac:dyDescent="0.25">
      <c r="A8" s="20">
        <v>4</v>
      </c>
      <c r="B8" s="20" t="s">
        <v>39</v>
      </c>
      <c r="C8" s="26" t="s">
        <v>40</v>
      </c>
      <c r="D8" s="12" t="s">
        <v>41</v>
      </c>
      <c r="E8" s="44" t="s">
        <v>42</v>
      </c>
      <c r="F8" s="29" t="s">
        <v>43</v>
      </c>
      <c r="G8" s="23" t="s">
        <v>36</v>
      </c>
      <c r="H8" s="24">
        <v>21000</v>
      </c>
      <c r="I8" s="20" t="s">
        <v>44</v>
      </c>
      <c r="J8" s="20" t="s">
        <v>20</v>
      </c>
      <c r="K8" s="25" t="s">
        <v>45</v>
      </c>
    </row>
    <row r="9" spans="1:11" ht="45" x14ac:dyDescent="0.25">
      <c r="A9" s="20">
        <v>5</v>
      </c>
      <c r="B9" s="20" t="s">
        <v>46</v>
      </c>
      <c r="C9" s="21" t="s">
        <v>47</v>
      </c>
      <c r="D9" s="35" t="s">
        <v>48</v>
      </c>
      <c r="E9" s="36" t="s">
        <v>49</v>
      </c>
      <c r="F9" s="37" t="s">
        <v>50</v>
      </c>
      <c r="G9" s="23" t="s">
        <v>51</v>
      </c>
      <c r="H9" s="24">
        <v>99200</v>
      </c>
      <c r="I9" s="20" t="s">
        <v>52</v>
      </c>
      <c r="J9" s="20" t="s">
        <v>20</v>
      </c>
      <c r="K9" s="25" t="s">
        <v>53</v>
      </c>
    </row>
    <row r="10" spans="1:11" ht="45" x14ac:dyDescent="0.25">
      <c r="A10" s="20">
        <v>6</v>
      </c>
      <c r="B10" s="20" t="s">
        <v>54</v>
      </c>
      <c r="C10" s="21" t="s">
        <v>55</v>
      </c>
      <c r="D10" s="21" t="s">
        <v>56</v>
      </c>
      <c r="E10" s="22" t="s">
        <v>57</v>
      </c>
      <c r="F10" s="23" t="s">
        <v>58</v>
      </c>
      <c r="G10" s="23" t="s">
        <v>59</v>
      </c>
      <c r="H10" s="24">
        <f>5995.8+1199.16</f>
        <v>7194.96</v>
      </c>
      <c r="I10" s="23" t="s">
        <v>60</v>
      </c>
      <c r="J10" s="23" t="s">
        <v>20</v>
      </c>
      <c r="K10" s="25" t="s">
        <v>61</v>
      </c>
    </row>
    <row r="11" spans="1:11" ht="45" x14ac:dyDescent="0.25">
      <c r="A11" s="20">
        <v>7</v>
      </c>
      <c r="B11" s="20" t="s">
        <v>62</v>
      </c>
      <c r="C11" s="21" t="s">
        <v>63</v>
      </c>
      <c r="D11" s="21" t="s">
        <v>56</v>
      </c>
      <c r="E11" s="22" t="s">
        <v>64</v>
      </c>
      <c r="F11" s="23" t="s">
        <v>65</v>
      </c>
      <c r="G11" s="23" t="s">
        <v>66</v>
      </c>
      <c r="H11" s="24">
        <v>5982</v>
      </c>
      <c r="I11" s="20" t="s">
        <v>67</v>
      </c>
      <c r="J11" s="20" t="s">
        <v>20</v>
      </c>
      <c r="K11" s="25" t="s">
        <v>68</v>
      </c>
    </row>
    <row r="12" spans="1:11" ht="45" x14ac:dyDescent="0.25">
      <c r="A12" s="20">
        <v>8</v>
      </c>
      <c r="B12" s="20" t="s">
        <v>69</v>
      </c>
      <c r="C12" s="26" t="s">
        <v>70</v>
      </c>
      <c r="D12" s="21" t="s">
        <v>56</v>
      </c>
      <c r="E12" s="30" t="s">
        <v>71</v>
      </c>
      <c r="F12" s="23" t="s">
        <v>72</v>
      </c>
      <c r="G12" s="23" t="s">
        <v>73</v>
      </c>
      <c r="H12" s="24">
        <v>750</v>
      </c>
      <c r="I12" s="20" t="s">
        <v>74</v>
      </c>
      <c r="J12" s="20" t="s">
        <v>20</v>
      </c>
      <c r="K12" s="25" t="s">
        <v>75</v>
      </c>
    </row>
    <row r="13" spans="1:11" ht="60" x14ac:dyDescent="0.25">
      <c r="A13" s="31">
        <v>9</v>
      </c>
      <c r="B13" s="20" t="s">
        <v>76</v>
      </c>
      <c r="C13" s="26" t="s">
        <v>77</v>
      </c>
      <c r="D13" s="21" t="s">
        <v>78</v>
      </c>
      <c r="E13" s="30" t="s">
        <v>79</v>
      </c>
      <c r="F13" s="23" t="s">
        <v>80</v>
      </c>
      <c r="G13" s="23" t="s">
        <v>81</v>
      </c>
      <c r="H13" s="24">
        <v>2400</v>
      </c>
      <c r="I13" s="20" t="s">
        <v>82</v>
      </c>
      <c r="J13" s="20" t="s">
        <v>20</v>
      </c>
      <c r="K13" s="25" t="s">
        <v>83</v>
      </c>
    </row>
    <row r="14" spans="1:11" ht="63.75" customHeight="1" x14ac:dyDescent="0.25">
      <c r="A14" s="31">
        <v>10</v>
      </c>
      <c r="B14" s="20" t="s">
        <v>84</v>
      </c>
      <c r="C14" s="21" t="s">
        <v>85</v>
      </c>
      <c r="D14" s="21" t="s">
        <v>86</v>
      </c>
      <c r="E14" s="32" t="s">
        <v>87</v>
      </c>
      <c r="F14" s="23" t="s">
        <v>88</v>
      </c>
      <c r="G14" s="23" t="s">
        <v>89</v>
      </c>
      <c r="H14" s="24">
        <v>5300</v>
      </c>
      <c r="I14" s="20" t="s">
        <v>90</v>
      </c>
      <c r="J14" s="20" t="s">
        <v>20</v>
      </c>
      <c r="K14" s="25" t="s">
        <v>91</v>
      </c>
    </row>
    <row r="15" spans="1:11" ht="39.75" customHeight="1" x14ac:dyDescent="0.25">
      <c r="A15" s="20">
        <v>11</v>
      </c>
      <c r="B15" s="20" t="s">
        <v>92</v>
      </c>
      <c r="C15" s="21" t="s">
        <v>93</v>
      </c>
      <c r="D15" s="21" t="s">
        <v>78</v>
      </c>
      <c r="E15" s="22" t="s">
        <v>94</v>
      </c>
      <c r="F15" s="23" t="s">
        <v>95</v>
      </c>
      <c r="G15" s="23" t="s">
        <v>96</v>
      </c>
      <c r="H15" s="24">
        <v>1747</v>
      </c>
      <c r="I15" s="20" t="s">
        <v>97</v>
      </c>
      <c r="J15" s="20" t="s">
        <v>20</v>
      </c>
      <c r="K15" s="25" t="s">
        <v>98</v>
      </c>
    </row>
    <row r="16" spans="1:11" ht="75" x14ac:dyDescent="0.25">
      <c r="A16" s="20">
        <v>12</v>
      </c>
      <c r="B16" s="20" t="s">
        <v>99</v>
      </c>
      <c r="C16" s="21" t="s">
        <v>100</v>
      </c>
      <c r="D16" s="21" t="s">
        <v>101</v>
      </c>
      <c r="E16" s="22" t="s">
        <v>102</v>
      </c>
      <c r="F16" s="23" t="s">
        <v>103</v>
      </c>
      <c r="G16" s="23" t="s">
        <v>104</v>
      </c>
      <c r="H16" s="24">
        <v>44000</v>
      </c>
      <c r="I16" s="20" t="s">
        <v>105</v>
      </c>
      <c r="J16" s="20" t="s">
        <v>20</v>
      </c>
      <c r="K16" s="25" t="s">
        <v>106</v>
      </c>
    </row>
    <row r="17" spans="1:11" ht="45" x14ac:dyDescent="0.25">
      <c r="A17" s="20">
        <v>13</v>
      </c>
      <c r="B17" s="20" t="s">
        <v>107</v>
      </c>
      <c r="C17" s="21" t="s">
        <v>108</v>
      </c>
      <c r="D17" s="21" t="s">
        <v>109</v>
      </c>
      <c r="E17" s="22" t="s">
        <v>110</v>
      </c>
      <c r="F17" s="23" t="s">
        <v>111</v>
      </c>
      <c r="G17" s="23" t="s">
        <v>112</v>
      </c>
      <c r="H17" s="24">
        <v>5500</v>
      </c>
      <c r="I17" s="20" t="s">
        <v>113</v>
      </c>
      <c r="J17" s="20" t="s">
        <v>20</v>
      </c>
      <c r="K17" s="25" t="s">
        <v>114</v>
      </c>
    </row>
    <row r="18" spans="1:11" ht="63.75" customHeight="1" x14ac:dyDescent="0.25">
      <c r="A18" s="20">
        <v>14</v>
      </c>
      <c r="B18" s="20" t="s">
        <v>115</v>
      </c>
      <c r="C18" s="21" t="s">
        <v>116</v>
      </c>
      <c r="D18" s="26" t="s">
        <v>117</v>
      </c>
      <c r="E18" s="32" t="s">
        <v>118</v>
      </c>
      <c r="F18" s="27" t="s">
        <v>119</v>
      </c>
      <c r="G18" s="23" t="s">
        <v>120</v>
      </c>
      <c r="H18" s="24">
        <v>18000</v>
      </c>
      <c r="I18" s="20" t="s">
        <v>121</v>
      </c>
      <c r="J18" s="20" t="s">
        <v>20</v>
      </c>
      <c r="K18" s="25" t="s">
        <v>122</v>
      </c>
    </row>
    <row r="19" spans="1:11" ht="75" x14ac:dyDescent="0.25">
      <c r="A19" s="20">
        <v>15</v>
      </c>
      <c r="B19" s="20" t="s">
        <v>123</v>
      </c>
      <c r="C19" s="21" t="s">
        <v>124</v>
      </c>
      <c r="D19" s="26" t="s">
        <v>125</v>
      </c>
      <c r="E19" s="43" t="s">
        <v>126</v>
      </c>
      <c r="F19" s="27" t="s">
        <v>127</v>
      </c>
      <c r="G19" s="23" t="s">
        <v>128</v>
      </c>
      <c r="H19" s="24">
        <f>17000+17000+3400+3400</f>
        <v>40800</v>
      </c>
      <c r="I19" s="23" t="s">
        <v>129</v>
      </c>
      <c r="J19" s="20" t="s">
        <v>20</v>
      </c>
      <c r="K19" s="25" t="s">
        <v>130</v>
      </c>
    </row>
    <row r="20" spans="1:11" ht="45" x14ac:dyDescent="0.25">
      <c r="A20" s="20">
        <v>16</v>
      </c>
      <c r="B20" s="20" t="s">
        <v>131</v>
      </c>
      <c r="C20" s="21" t="s">
        <v>132</v>
      </c>
      <c r="D20" s="21" t="s">
        <v>133</v>
      </c>
      <c r="E20" s="22" t="s">
        <v>134</v>
      </c>
      <c r="F20" s="23" t="s">
        <v>17</v>
      </c>
      <c r="G20" s="23" t="s">
        <v>18</v>
      </c>
      <c r="H20" s="24">
        <v>18534.060000000001</v>
      </c>
      <c r="I20" s="20" t="s">
        <v>135</v>
      </c>
      <c r="J20" s="20" t="s">
        <v>20</v>
      </c>
      <c r="K20" s="25" t="s">
        <v>136</v>
      </c>
    </row>
    <row r="21" spans="1:11" ht="45" x14ac:dyDescent="0.25">
      <c r="A21" s="20">
        <v>17</v>
      </c>
      <c r="B21" s="20" t="s">
        <v>137</v>
      </c>
      <c r="C21" s="21" t="s">
        <v>138</v>
      </c>
      <c r="D21" s="21" t="s">
        <v>139</v>
      </c>
      <c r="E21" s="22" t="s">
        <v>140</v>
      </c>
      <c r="F21" s="23" t="s">
        <v>141</v>
      </c>
      <c r="G21" s="23" t="s">
        <v>142</v>
      </c>
      <c r="H21" s="24">
        <f>19900+19900</f>
        <v>39800</v>
      </c>
      <c r="I21" s="23" t="s">
        <v>143</v>
      </c>
      <c r="J21" s="20" t="s">
        <v>20</v>
      </c>
      <c r="K21" s="25" t="s">
        <v>144</v>
      </c>
    </row>
    <row r="22" spans="1:11" ht="45" x14ac:dyDescent="0.25">
      <c r="A22" s="11">
        <v>18</v>
      </c>
      <c r="B22" s="11" t="s">
        <v>145</v>
      </c>
      <c r="C22" s="12" t="s">
        <v>146</v>
      </c>
      <c r="D22" s="12" t="s">
        <v>147</v>
      </c>
      <c r="E22" s="42" t="s">
        <v>148</v>
      </c>
      <c r="F22" s="29" t="s">
        <v>149</v>
      </c>
      <c r="G22" s="29" t="s">
        <v>150</v>
      </c>
      <c r="H22" s="13">
        <v>10990</v>
      </c>
      <c r="I22" s="11" t="s">
        <v>151</v>
      </c>
      <c r="J22" s="11" t="s">
        <v>20</v>
      </c>
      <c r="K22" s="28" t="s">
        <v>152</v>
      </c>
    </row>
    <row r="23" spans="1:11" ht="45" x14ac:dyDescent="0.25">
      <c r="A23" s="11">
        <v>19</v>
      </c>
      <c r="B23" s="11" t="s">
        <v>153</v>
      </c>
      <c r="C23" s="12" t="s">
        <v>154</v>
      </c>
      <c r="D23" s="12" t="s">
        <v>155</v>
      </c>
      <c r="E23" s="42" t="s">
        <v>156</v>
      </c>
      <c r="F23" s="29" t="s">
        <v>157</v>
      </c>
      <c r="G23" s="29" t="s">
        <v>158</v>
      </c>
      <c r="H23" s="13">
        <v>73485.48</v>
      </c>
      <c r="I23" s="11" t="s">
        <v>159</v>
      </c>
      <c r="J23" s="11" t="s">
        <v>20</v>
      </c>
      <c r="K23" s="28" t="s">
        <v>160</v>
      </c>
    </row>
    <row r="24" spans="1:11" ht="45" x14ac:dyDescent="0.25">
      <c r="A24" s="20">
        <v>20</v>
      </c>
      <c r="B24" s="20" t="s">
        <v>161</v>
      </c>
      <c r="C24" s="21" t="s">
        <v>162</v>
      </c>
      <c r="D24" s="21" t="s">
        <v>147</v>
      </c>
      <c r="E24" s="45" t="s">
        <v>163</v>
      </c>
      <c r="F24" s="23" t="s">
        <v>164</v>
      </c>
      <c r="G24" s="23" t="s">
        <v>165</v>
      </c>
      <c r="H24" s="24">
        <v>9960</v>
      </c>
      <c r="I24" s="20" t="s">
        <v>166</v>
      </c>
      <c r="J24" s="20" t="s">
        <v>20</v>
      </c>
      <c r="K24" s="25" t="s">
        <v>167</v>
      </c>
    </row>
    <row r="25" spans="1:11" ht="75" x14ac:dyDescent="0.25">
      <c r="A25" s="11">
        <v>21</v>
      </c>
      <c r="B25" s="11" t="s">
        <v>168</v>
      </c>
      <c r="C25" s="12" t="s">
        <v>169</v>
      </c>
      <c r="D25" s="12" t="s">
        <v>170</v>
      </c>
      <c r="E25" s="42" t="s">
        <v>171</v>
      </c>
      <c r="F25" s="29" t="s">
        <v>141</v>
      </c>
      <c r="G25" s="29" t="s">
        <v>142</v>
      </c>
      <c r="H25" s="13">
        <v>46800</v>
      </c>
      <c r="I25" s="11" t="s">
        <v>172</v>
      </c>
      <c r="J25" s="11" t="s">
        <v>20</v>
      </c>
      <c r="K25" s="28" t="s">
        <v>173</v>
      </c>
    </row>
  </sheetData>
  <mergeCells count="3">
    <mergeCell ref="A1:K1"/>
    <mergeCell ref="A2:K2"/>
    <mergeCell ref="A5:K5"/>
  </mergeCells>
  <hyperlinks>
    <hyperlink ref="K4" r:id="rId1" xr:uid="{5915E2B4-5D34-4F61-B269-5CCF74AD586B}"/>
    <hyperlink ref="K6" r:id="rId2" xr:uid="{19D0B45B-CFDA-46B5-817E-5295A3B5A2B5}"/>
    <hyperlink ref="K10" r:id="rId3" xr:uid="{100C024F-C4D8-486D-BA4C-235F4B14B7B7}"/>
    <hyperlink ref="K11" r:id="rId4" xr:uid="{F66EFFAC-40B5-4A8B-BC64-FD94CEA61592}"/>
    <hyperlink ref="K12" r:id="rId5" xr:uid="{741217DB-F7F3-4A91-AD33-77E47DA25045}"/>
    <hyperlink ref="K7" r:id="rId6" xr:uid="{0679F735-D089-49F8-960F-8FBB9F9FD85F}"/>
    <hyperlink ref="K14" r:id="rId7" xr:uid="{2C7132BF-1B9C-460F-889C-701F50C0232E}"/>
    <hyperlink ref="K9" r:id="rId8" xr:uid="{8A34D7F7-7F78-4B29-BF69-78ED1A9152C7}"/>
    <hyperlink ref="K15" r:id="rId9" xr:uid="{7459FDFE-DFB1-4D53-BD5D-5CB75FEEA90F}"/>
    <hyperlink ref="K13" r:id="rId10" xr:uid="{4BC78962-C374-4A9D-8B81-FDC1B7E3B270}"/>
    <hyperlink ref="K17" r:id="rId11" xr:uid="{C45AFBD4-755A-46D4-8DFD-8857825EB876}"/>
    <hyperlink ref="K16" r:id="rId12" xr:uid="{78B668E7-FC66-48FB-81B9-F9192DA77C60}"/>
    <hyperlink ref="K18" r:id="rId13" xr:uid="{88E39DB2-2CE9-4470-9FDA-31F6350137AB}"/>
    <hyperlink ref="K20" r:id="rId14" xr:uid="{1A807BEB-AB3E-42A2-B790-7E29BA6723A9}"/>
    <hyperlink ref="K19" r:id="rId15" xr:uid="{B4B28B5D-5504-4903-B8E2-0E0DE3B75D11}"/>
    <hyperlink ref="K21" r:id="rId16" xr:uid="{155B0B41-C98A-414E-B388-08837E8BD003}"/>
    <hyperlink ref="K8" r:id="rId17" xr:uid="{A135B8F9-5C99-4D16-BC67-491B51976DB8}"/>
    <hyperlink ref="K22" r:id="rId18" xr:uid="{B860E2D4-8BEF-4147-873C-7B971F7D8C43}"/>
    <hyperlink ref="K23" r:id="rId19" xr:uid="{DE93CD62-2303-409C-A36A-C4A9AD4AD4A3}"/>
    <hyperlink ref="K24" r:id="rId20" xr:uid="{7A2FC42C-E00E-4FD9-B6CE-0D3EFE17EB72}"/>
    <hyperlink ref="K25" r:id="rId21" xr:uid="{C48117DD-F5A1-4A02-82F1-575325C7B9E8}"/>
  </hyperlinks>
  <pageMargins left="0.511811024" right="0.511811024" top="0.78740157499999996" bottom="0.78740157499999996" header="0.31496062000000002" footer="0.31496062000000002"/>
  <pageSetup paperSize="9" orientation="portrait" r:id="rId22"/>
  <legacyDrawing r:id="rId2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02B1CAA51D954BA5D6D4E85A04E359" ma:contentTypeVersion="6" ma:contentTypeDescription="Create a new document." ma:contentTypeScope="" ma:versionID="6dbbbf32061b2b8dd4b245f17878f8d9">
  <xsd:schema xmlns:xsd="http://www.w3.org/2001/XMLSchema" xmlns:xs="http://www.w3.org/2001/XMLSchema" xmlns:p="http://schemas.microsoft.com/office/2006/metadata/properties" xmlns:ns2="d330f94d-42b9-4afe-921e-1fb3d3d9a0b3" xmlns:ns3="6246176a-c91e-47ad-b7c0-a9cf0bb94b0a" targetNamespace="http://schemas.microsoft.com/office/2006/metadata/properties" ma:root="true" ma:fieldsID="598959e173722db0169678626b1509de" ns2:_="" ns3:_="">
    <xsd:import namespace="d330f94d-42b9-4afe-921e-1fb3d3d9a0b3"/>
    <xsd:import namespace="6246176a-c91e-47ad-b7c0-a9cf0bb94b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30f94d-42b9-4afe-921e-1fb3d3d9a0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46176a-c91e-47ad-b7c0-a9cf0bb94b0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846BDD-032F-4DF7-8ECE-384D0E74F70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C5055C1-FC46-4883-805E-0DFBED971A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B0C44AA-53A2-4142-B8AC-368B810531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30f94d-42b9-4afe-921e-1fb3d3d9a0b3"/>
    <ds:schemaRef ds:uri="6246176a-c91e-47ad-b7c0-a9cf0bb94b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Inexigibilidade 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José Alves Leal Neri</dc:creator>
  <cp:keywords/>
  <dc:description/>
  <cp:lastModifiedBy>Emili Banno</cp:lastModifiedBy>
  <cp:revision/>
  <dcterms:created xsi:type="dcterms:W3CDTF">2022-09-27T18:30:54Z</dcterms:created>
  <dcterms:modified xsi:type="dcterms:W3CDTF">2024-05-02T17:22:41Z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0x0101008D02B1CAA51D954BA5D6D4E85A04E359</vt:lpwstr>
  </property>
  <property fmtid="{D5CDD505-2E9C-101B-9397-08002B2CF9AE}" pid="3" name="Order">
    <vt:r8>19400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</Properties>
</file>